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J25" i="1" s="1"/>
  <c r="F24" i="1"/>
  <c r="J24" i="1" s="1"/>
  <c r="F23" i="1"/>
  <c r="J23" i="1" s="1"/>
  <c r="J22" i="1"/>
  <c r="F22" i="1"/>
  <c r="F21" i="1"/>
  <c r="J21" i="1" s="1"/>
  <c r="J20" i="1"/>
  <c r="F20" i="1"/>
  <c r="F19" i="1"/>
  <c r="J19" i="1" s="1"/>
  <c r="F18" i="1"/>
  <c r="J18" i="1" s="1"/>
  <c r="F17" i="1"/>
  <c r="J17" i="1" s="1"/>
  <c r="F16" i="1"/>
  <c r="J16" i="1" s="1"/>
  <c r="F15" i="1"/>
  <c r="J15" i="1" s="1"/>
  <c r="J14" i="1"/>
  <c r="F14" i="1"/>
  <c r="F13" i="1"/>
  <c r="J13" i="1" s="1"/>
  <c r="J12" i="1"/>
  <c r="F12" i="1"/>
  <c r="F11" i="1"/>
  <c r="J11" i="1" s="1"/>
  <c r="F10" i="1"/>
  <c r="J10" i="1" s="1"/>
  <c r="F9" i="1"/>
  <c r="J9" i="1" s="1"/>
  <c r="F8" i="1"/>
  <c r="J8" i="1" s="1"/>
  <c r="J31" i="1" l="1"/>
</calcChain>
</file>

<file path=xl/sharedStrings.xml><?xml version="1.0" encoding="utf-8"?>
<sst xmlns="http://schemas.openxmlformats.org/spreadsheetml/2006/main" count="89" uniqueCount="37">
  <si>
    <t>ESSEX COUNTY YOUTH SOCCER ASSOCIATION</t>
  </si>
  <si>
    <t>DATE SUBMITTED:</t>
  </si>
  <si>
    <t>TOWN SUBMITTED:</t>
  </si>
  <si>
    <t>TEAM FEE</t>
  </si>
  <si>
    <t>REFEREE FEE</t>
  </si>
  <si>
    <t>STATE  FEE</t>
  </si>
  <si>
    <t>TOTAL NUMBER TEAMS</t>
  </si>
  <si>
    <t>TOTAL TEAMS FEE</t>
  </si>
  <si>
    <t>G12/PG B MTOC</t>
  </si>
  <si>
    <t>=</t>
  </si>
  <si>
    <t>X</t>
  </si>
  <si>
    <t>G12/PG B ECYSA</t>
  </si>
  <si>
    <t>G12/PG G MTOC</t>
  </si>
  <si>
    <t>G12/PG G ECYSA</t>
  </si>
  <si>
    <t>G8 B MTOC</t>
  </si>
  <si>
    <t>G8 B ECYSA</t>
  </si>
  <si>
    <t>G8 G MTOC</t>
  </si>
  <si>
    <t>G8 G ECYSA</t>
  </si>
  <si>
    <t>G6 B MTOC</t>
  </si>
  <si>
    <t>G6 B ECYSA</t>
  </si>
  <si>
    <t>G6 G MTOC</t>
  </si>
  <si>
    <t>G6 G ECYSA</t>
  </si>
  <si>
    <t>G4 BOYS</t>
  </si>
  <si>
    <t>G4 GIRLS</t>
  </si>
  <si>
    <t>SPRING PLAYOFF FEE</t>
  </si>
  <si>
    <t>ECYSA REGISTRAR _____________________________</t>
  </si>
  <si>
    <t>ECYSA TREASURER _________________________________</t>
  </si>
  <si>
    <t>2020 SPRING FEES FORM</t>
  </si>
  <si>
    <t>G11 G MTOC</t>
  </si>
  <si>
    <t>TOTAL TOWN FEE FOR SPRING 2020</t>
  </si>
  <si>
    <t>G4 THROUGH G8 PLAY AN 8 WEEK SEASON / G11 AND UP PLAY A 6 WEEK SEASON</t>
  </si>
  <si>
    <t>G11 B MTOC</t>
  </si>
  <si>
    <t>G11 B ECYSA</t>
  </si>
  <si>
    <t>G11 G ECYSA</t>
  </si>
  <si>
    <t>Month</t>
  </si>
  <si>
    <t>Day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</si>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</sst>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.00_);[Red]&quot;($&quot;#,##0.00\)"/>
    <numFmt numFmtId="165" formatCode="\$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9.5"/>
      <name val="Arial"/>
      <family val="2"/>
      <charset val="1"/>
    </font>
    <font>
      <sz val="9.5"/>
      <name val="Arial"/>
      <family val="2"/>
      <charset val="1"/>
    </font>
    <font>
      <sz val="11"/>
      <name val="Arial"/>
      <family val="2"/>
      <charset val="1"/>
    </font>
    <font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/>
    <xf numFmtId="0" fontId="4" fillId="0" borderId="0" xfId="1" applyFont="1"/>
    <xf numFmtId="0" fontId="5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wrapText="1"/>
    </xf>
    <xf numFmtId="164" fontId="4" fillId="0" borderId="0" xfId="1" applyNumberFormat="1" applyFont="1" applyAlignment="1">
      <alignment horizontal="center" wrapText="1"/>
    </xf>
    <xf numFmtId="165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1" xfId="1" applyFont="1" applyBorder="1" applyAlignment="1" applyProtection="1">
      <alignment horizontal="center" wrapText="1"/>
      <protection locked="0"/>
    </xf>
    <xf numFmtId="165" fontId="4" fillId="0" borderId="1" xfId="1" applyNumberFormat="1" applyFont="1" applyBorder="1" applyAlignment="1">
      <alignment horizontal="center" wrapText="1"/>
    </xf>
    <xf numFmtId="165" fontId="4" fillId="0" borderId="2" xfId="1" applyNumberFormat="1" applyFont="1" applyBorder="1" applyAlignment="1">
      <alignment horizontal="center" wrapText="1"/>
    </xf>
    <xf numFmtId="164" fontId="5" fillId="0" borderId="3" xfId="1" applyNumberFormat="1" applyFont="1" applyBorder="1" applyAlignment="1">
      <alignment horizontal="center" wrapText="1"/>
    </xf>
    <xf numFmtId="0" fontId="4" fillId="0" borderId="0" xfId="1" applyFont="1" applyAlignment="1">
      <alignment horizontal="right" wrapText="1"/>
    </xf>
    <xf numFmtId="0" fontId="6" fillId="0" borderId="0" xfId="1" applyFont="1"/>
    <xf numFmtId="165" fontId="2" fillId="0" borderId="4" xfId="1" applyNumberFormat="1" applyFont="1" applyBorder="1" applyAlignment="1">
      <alignment horizontal="center" vertical="center" wrapText="1"/>
    </xf>
    <xf numFmtId="0" fontId="3" fillId="0" borderId="0" xfId="1" applyFont="1"/>
    <xf numFmtId="0" fontId="2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right" wrapText="1"/>
    </xf>
    <xf numFmtId="0" fontId="2" fillId="0" borderId="0" xfId="1" applyFont="1" applyAlignment="1">
      <alignment horizontal="right" vertical="center" wrapText="1"/>
    </xf>
    <xf numFmtId="0" fontId="1" fillId="0" borderId="0" xfId="1" applyAlignment="1">
      <alignment horizontal="center"/>
    </xf>
    <xf numFmtId="0" fontId="5" fillId="0" borderId="5" xfId="1" applyFont="1" applyBorder="1" applyAlignment="1" applyProtection="1">
      <alignment horizontal="center"/>
      <protection locked="0"/>
    </xf>
    <xf numFmtId="0" fontId="1" fillId="0" borderId="5" xfId="1" applyBorder="1" applyAlignment="1" applyProtection="1">
      <alignment horizontal="center"/>
      <protection locked="0"/>
    </xf>
    <xf numFmtId="0" fontId="1" fillId="0" borderId="6" xfId="1" applyBorder="1" applyAlignment="1" applyProtection="1">
      <alignment horizontal="center"/>
      <protection locked="0"/>
    </xf>
    <xf numFmtId="0" fontId="1" fillId="0" borderId="7" xfId="1" applyBorder="1" applyAlignment="1" applyProtection="1">
      <alignment horizontal="center"/>
      <protection locked="0"/>
    </xf>
    <xf numFmtId="0" fontId="1" fillId="0" borderId="8" xfId="1" applyBorder="1" applyAlignment="1" applyProtection="1">
      <alignment horizontal="center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sqref="A1:J1"/>
    </sheetView>
  </sheetViews>
  <sheetFormatPr defaultRowHeight="15" x14ac:dyDescent="0.25"/>
  <cols>
    <col min="1" max="1" width="18.140625" customWidth="1"/>
    <col min="3" max="3" width="11.7109375" customWidth="1"/>
    <col min="4" max="4" width="7.140625" bestFit="1" customWidth="1"/>
    <col min="7" max="7" width="11.140625" customWidth="1"/>
    <col min="10" max="10" width="11.7109375" customWidth="1"/>
  </cols>
  <sheetData>
    <row r="1" spans="1:10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/>
      <c r="B4" s="2"/>
      <c r="C4" s="22" t="s">
        <v>34</v>
      </c>
      <c r="D4" s="22" t="s">
        <v>35</v>
      </c>
      <c r="E4" s="22" t="s">
        <v>36</v>
      </c>
      <c r="F4" s="2"/>
      <c r="G4" s="2"/>
      <c r="H4" s="2"/>
      <c r="I4" s="2"/>
      <c r="J4" s="2"/>
    </row>
    <row r="5" spans="1:10" x14ac:dyDescent="0.25">
      <c r="A5" s="19" t="s">
        <v>1</v>
      </c>
      <c r="B5" s="19"/>
      <c r="C5" s="23"/>
      <c r="D5" s="24"/>
      <c r="E5" s="22">
        <v>2020</v>
      </c>
      <c r="F5" s="4" t="s">
        <v>2</v>
      </c>
      <c r="G5" s="2"/>
      <c r="H5" s="25"/>
      <c r="I5" s="26"/>
      <c r="J5" s="27"/>
    </row>
    <row r="6" spans="1:10" x14ac:dyDescent="0.25">
      <c r="A6" s="3"/>
      <c r="B6" s="2"/>
      <c r="C6" s="2"/>
      <c r="D6" s="2"/>
      <c r="E6" s="2"/>
      <c r="F6" s="2"/>
      <c r="G6" s="2"/>
      <c r="H6" s="2"/>
      <c r="I6" s="2"/>
      <c r="J6" s="2"/>
    </row>
    <row r="7" spans="1:10" ht="38.25" x14ac:dyDescent="0.25">
      <c r="A7" s="5"/>
      <c r="B7" s="5" t="s">
        <v>3</v>
      </c>
      <c r="C7" s="5" t="s">
        <v>4</v>
      </c>
      <c r="D7" s="5" t="s">
        <v>5</v>
      </c>
      <c r="E7" s="5"/>
      <c r="F7" s="5"/>
      <c r="G7" s="5"/>
      <c r="H7" s="5" t="s">
        <v>6</v>
      </c>
      <c r="I7" s="5"/>
      <c r="J7" s="5" t="s">
        <v>7</v>
      </c>
    </row>
    <row r="8" spans="1:10" ht="15.75" thickBot="1" x14ac:dyDescent="0.3">
      <c r="A8" s="6" t="s">
        <v>8</v>
      </c>
      <c r="B8" s="7">
        <v>208.5</v>
      </c>
      <c r="C8" s="7">
        <v>405</v>
      </c>
      <c r="D8" s="7">
        <v>40</v>
      </c>
      <c r="E8" s="7" t="s">
        <v>9</v>
      </c>
      <c r="F8" s="8">
        <f>B8+C8+D8</f>
        <v>653.5</v>
      </c>
      <c r="G8" s="9" t="s">
        <v>10</v>
      </c>
      <c r="H8" s="10"/>
      <c r="I8" s="9" t="s">
        <v>9</v>
      </c>
      <c r="J8" s="11">
        <f>+H8*F8</f>
        <v>0</v>
      </c>
    </row>
    <row r="9" spans="1:10" ht="15.75" thickBot="1" x14ac:dyDescent="0.3">
      <c r="A9" s="6" t="s">
        <v>11</v>
      </c>
      <c r="B9" s="7">
        <v>208.5</v>
      </c>
      <c r="C9" s="7">
        <v>405</v>
      </c>
      <c r="D9" s="7"/>
      <c r="E9" s="7" t="s">
        <v>9</v>
      </c>
      <c r="F9" s="8">
        <f t="shared" ref="F9:F25" si="0">B9+C9+D9</f>
        <v>613.5</v>
      </c>
      <c r="G9" s="9" t="s">
        <v>10</v>
      </c>
      <c r="H9" s="10"/>
      <c r="I9" s="9" t="s">
        <v>9</v>
      </c>
      <c r="J9" s="12">
        <f>+H9*F9</f>
        <v>0</v>
      </c>
    </row>
    <row r="10" spans="1:10" ht="15.75" thickBot="1" x14ac:dyDescent="0.3">
      <c r="A10" s="6" t="s">
        <v>12</v>
      </c>
      <c r="B10" s="7">
        <v>208.5</v>
      </c>
      <c r="C10" s="7">
        <v>405</v>
      </c>
      <c r="D10" s="7">
        <v>40</v>
      </c>
      <c r="E10" s="7" t="s">
        <v>9</v>
      </c>
      <c r="F10" s="8">
        <f t="shared" si="0"/>
        <v>653.5</v>
      </c>
      <c r="G10" s="9" t="s">
        <v>10</v>
      </c>
      <c r="H10" s="10"/>
      <c r="I10" s="9" t="s">
        <v>9</v>
      </c>
      <c r="J10" s="12">
        <f t="shared" ref="J10:J25" si="1">+H10*F10</f>
        <v>0</v>
      </c>
    </row>
    <row r="11" spans="1:10" ht="15.75" thickBot="1" x14ac:dyDescent="0.3">
      <c r="A11" s="6" t="s">
        <v>13</v>
      </c>
      <c r="B11" s="7">
        <v>208.5</v>
      </c>
      <c r="C11" s="7">
        <v>405</v>
      </c>
      <c r="D11" s="7"/>
      <c r="E11" s="7" t="s">
        <v>9</v>
      </c>
      <c r="F11" s="8">
        <f t="shared" si="0"/>
        <v>613.5</v>
      </c>
      <c r="G11" s="9" t="s">
        <v>10</v>
      </c>
      <c r="H11" s="10"/>
      <c r="I11" s="9" t="s">
        <v>9</v>
      </c>
      <c r="J11" s="12">
        <f>+H11*F11</f>
        <v>0</v>
      </c>
    </row>
    <row r="12" spans="1:10" ht="15.75" thickBot="1" x14ac:dyDescent="0.3">
      <c r="A12" s="6" t="s">
        <v>31</v>
      </c>
      <c r="B12" s="7">
        <v>208.5</v>
      </c>
      <c r="C12" s="7">
        <v>360</v>
      </c>
      <c r="D12" s="7">
        <v>40</v>
      </c>
      <c r="E12" s="7" t="s">
        <v>9</v>
      </c>
      <c r="F12" s="8">
        <f t="shared" si="0"/>
        <v>608.5</v>
      </c>
      <c r="G12" s="9" t="s">
        <v>10</v>
      </c>
      <c r="H12" s="10"/>
      <c r="I12" s="9" t="s">
        <v>9</v>
      </c>
      <c r="J12" s="12">
        <f t="shared" si="1"/>
        <v>0</v>
      </c>
    </row>
    <row r="13" spans="1:10" ht="15.75" thickBot="1" x14ac:dyDescent="0.3">
      <c r="A13" s="6" t="s">
        <v>32</v>
      </c>
      <c r="B13" s="7">
        <v>208.5</v>
      </c>
      <c r="C13" s="7">
        <v>360</v>
      </c>
      <c r="D13" s="7"/>
      <c r="E13" s="7" t="s">
        <v>9</v>
      </c>
      <c r="F13" s="8">
        <f t="shared" si="0"/>
        <v>568.5</v>
      </c>
      <c r="G13" s="9" t="s">
        <v>10</v>
      </c>
      <c r="H13" s="10"/>
      <c r="I13" s="9" t="s">
        <v>9</v>
      </c>
      <c r="J13" s="12">
        <f>+H13*F13</f>
        <v>0</v>
      </c>
    </row>
    <row r="14" spans="1:10" ht="15.75" thickBot="1" x14ac:dyDescent="0.3">
      <c r="A14" s="6" t="s">
        <v>28</v>
      </c>
      <c r="B14" s="7">
        <v>208.5</v>
      </c>
      <c r="C14" s="7">
        <v>360</v>
      </c>
      <c r="D14" s="7">
        <v>40</v>
      </c>
      <c r="E14" s="7" t="s">
        <v>9</v>
      </c>
      <c r="F14" s="8">
        <f t="shared" si="0"/>
        <v>608.5</v>
      </c>
      <c r="G14" s="9" t="s">
        <v>10</v>
      </c>
      <c r="H14" s="10"/>
      <c r="I14" s="9" t="s">
        <v>9</v>
      </c>
      <c r="J14" s="12">
        <f t="shared" si="1"/>
        <v>0</v>
      </c>
    </row>
    <row r="15" spans="1:10" ht="15.75" thickBot="1" x14ac:dyDescent="0.3">
      <c r="A15" s="6" t="s">
        <v>33</v>
      </c>
      <c r="B15" s="7">
        <v>208.5</v>
      </c>
      <c r="C15" s="7">
        <v>360</v>
      </c>
      <c r="D15" s="7"/>
      <c r="E15" s="7" t="s">
        <v>9</v>
      </c>
      <c r="F15" s="8">
        <f t="shared" si="0"/>
        <v>568.5</v>
      </c>
      <c r="G15" s="9" t="s">
        <v>10</v>
      </c>
      <c r="H15" s="10"/>
      <c r="I15" s="9" t="s">
        <v>9</v>
      </c>
      <c r="J15" s="12">
        <f t="shared" si="1"/>
        <v>0</v>
      </c>
    </row>
    <row r="16" spans="1:10" ht="15.75" thickBot="1" x14ac:dyDescent="0.3">
      <c r="A16" s="6" t="s">
        <v>14</v>
      </c>
      <c r="B16" s="7">
        <v>208.5</v>
      </c>
      <c r="C16" s="7">
        <v>180</v>
      </c>
      <c r="D16" s="7">
        <v>40</v>
      </c>
      <c r="E16" s="7" t="s">
        <v>9</v>
      </c>
      <c r="F16" s="8">
        <f t="shared" si="0"/>
        <v>428.5</v>
      </c>
      <c r="G16" s="9" t="s">
        <v>10</v>
      </c>
      <c r="H16" s="10"/>
      <c r="I16" s="9" t="s">
        <v>9</v>
      </c>
      <c r="J16" s="12">
        <f t="shared" si="1"/>
        <v>0</v>
      </c>
    </row>
    <row r="17" spans="1:10" ht="15.75" thickBot="1" x14ac:dyDescent="0.3">
      <c r="A17" s="6" t="s">
        <v>15</v>
      </c>
      <c r="B17" s="7">
        <v>208.5</v>
      </c>
      <c r="C17" s="7">
        <v>180</v>
      </c>
      <c r="D17" s="9"/>
      <c r="E17" s="7" t="s">
        <v>9</v>
      </c>
      <c r="F17" s="8">
        <f t="shared" si="0"/>
        <v>388.5</v>
      </c>
      <c r="G17" s="9" t="s">
        <v>10</v>
      </c>
      <c r="H17" s="10"/>
      <c r="I17" s="9" t="s">
        <v>9</v>
      </c>
      <c r="J17" s="12">
        <f t="shared" si="1"/>
        <v>0</v>
      </c>
    </row>
    <row r="18" spans="1:10" ht="15.75" thickBot="1" x14ac:dyDescent="0.3">
      <c r="A18" s="6" t="s">
        <v>16</v>
      </c>
      <c r="B18" s="7">
        <v>208.5</v>
      </c>
      <c r="C18" s="7">
        <v>180</v>
      </c>
      <c r="D18" s="7">
        <v>40</v>
      </c>
      <c r="E18" s="7" t="s">
        <v>9</v>
      </c>
      <c r="F18" s="8">
        <f t="shared" si="0"/>
        <v>428.5</v>
      </c>
      <c r="G18" s="9" t="s">
        <v>10</v>
      </c>
      <c r="H18" s="10"/>
      <c r="I18" s="9" t="s">
        <v>9</v>
      </c>
      <c r="J18" s="12">
        <f t="shared" si="1"/>
        <v>0</v>
      </c>
    </row>
    <row r="19" spans="1:10" ht="15.75" thickBot="1" x14ac:dyDescent="0.3">
      <c r="A19" s="6" t="s">
        <v>17</v>
      </c>
      <c r="B19" s="7">
        <v>208.5</v>
      </c>
      <c r="C19" s="7">
        <v>180</v>
      </c>
      <c r="D19" s="9"/>
      <c r="E19" s="7" t="s">
        <v>9</v>
      </c>
      <c r="F19" s="8">
        <f t="shared" si="0"/>
        <v>388.5</v>
      </c>
      <c r="G19" s="9" t="s">
        <v>10</v>
      </c>
      <c r="H19" s="10"/>
      <c r="I19" s="9" t="s">
        <v>9</v>
      </c>
      <c r="J19" s="12">
        <f t="shared" si="1"/>
        <v>0</v>
      </c>
    </row>
    <row r="20" spans="1:10" ht="15.75" thickBot="1" x14ac:dyDescent="0.3">
      <c r="A20" s="6" t="s">
        <v>18</v>
      </c>
      <c r="B20" s="7">
        <v>208.5</v>
      </c>
      <c r="C20" s="7">
        <v>140</v>
      </c>
      <c r="D20" s="7">
        <v>40</v>
      </c>
      <c r="E20" s="7" t="s">
        <v>9</v>
      </c>
      <c r="F20" s="8">
        <f t="shared" si="0"/>
        <v>388.5</v>
      </c>
      <c r="G20" s="9" t="s">
        <v>10</v>
      </c>
      <c r="H20" s="10"/>
      <c r="I20" s="9" t="s">
        <v>9</v>
      </c>
      <c r="J20" s="12">
        <f t="shared" si="1"/>
        <v>0</v>
      </c>
    </row>
    <row r="21" spans="1:10" ht="15.75" thickBot="1" x14ac:dyDescent="0.3">
      <c r="A21" s="6" t="s">
        <v>19</v>
      </c>
      <c r="B21" s="7">
        <v>208.5</v>
      </c>
      <c r="C21" s="7">
        <v>140</v>
      </c>
      <c r="D21" s="9"/>
      <c r="E21" s="7" t="s">
        <v>9</v>
      </c>
      <c r="F21" s="8">
        <f t="shared" si="0"/>
        <v>348.5</v>
      </c>
      <c r="G21" s="9" t="s">
        <v>10</v>
      </c>
      <c r="H21" s="10"/>
      <c r="I21" s="9" t="s">
        <v>9</v>
      </c>
      <c r="J21" s="12">
        <f t="shared" si="1"/>
        <v>0</v>
      </c>
    </row>
    <row r="22" spans="1:10" ht="15.75" thickBot="1" x14ac:dyDescent="0.3">
      <c r="A22" s="6" t="s">
        <v>20</v>
      </c>
      <c r="B22" s="7">
        <v>208.5</v>
      </c>
      <c r="C22" s="7">
        <v>140</v>
      </c>
      <c r="D22" s="7">
        <v>40</v>
      </c>
      <c r="E22" s="7" t="s">
        <v>9</v>
      </c>
      <c r="F22" s="8">
        <f t="shared" si="0"/>
        <v>388.5</v>
      </c>
      <c r="G22" s="9" t="s">
        <v>10</v>
      </c>
      <c r="H22" s="10"/>
      <c r="I22" s="9" t="s">
        <v>9</v>
      </c>
      <c r="J22" s="12">
        <f t="shared" si="1"/>
        <v>0</v>
      </c>
    </row>
    <row r="23" spans="1:10" ht="15.75" thickBot="1" x14ac:dyDescent="0.3">
      <c r="A23" s="6" t="s">
        <v>21</v>
      </c>
      <c r="B23" s="7">
        <v>208.5</v>
      </c>
      <c r="C23" s="7">
        <v>140</v>
      </c>
      <c r="D23" s="9"/>
      <c r="E23" s="7" t="s">
        <v>9</v>
      </c>
      <c r="F23" s="8">
        <f t="shared" si="0"/>
        <v>348.5</v>
      </c>
      <c r="G23" s="9" t="s">
        <v>10</v>
      </c>
      <c r="H23" s="10"/>
      <c r="I23" s="9" t="s">
        <v>9</v>
      </c>
      <c r="J23" s="12">
        <f t="shared" si="1"/>
        <v>0</v>
      </c>
    </row>
    <row r="24" spans="1:10" ht="15.75" thickBot="1" x14ac:dyDescent="0.3">
      <c r="A24" s="6" t="s">
        <v>22</v>
      </c>
      <c r="B24" s="7">
        <v>168.5</v>
      </c>
      <c r="C24" s="7">
        <v>120</v>
      </c>
      <c r="D24" s="9"/>
      <c r="E24" s="7" t="s">
        <v>9</v>
      </c>
      <c r="F24" s="8">
        <f t="shared" si="0"/>
        <v>288.5</v>
      </c>
      <c r="G24" s="9" t="s">
        <v>10</v>
      </c>
      <c r="H24" s="10"/>
      <c r="I24" s="9" t="s">
        <v>9</v>
      </c>
      <c r="J24" s="12">
        <f t="shared" si="1"/>
        <v>0</v>
      </c>
    </row>
    <row r="25" spans="1:10" ht="15.75" thickBot="1" x14ac:dyDescent="0.3">
      <c r="A25" s="6" t="s">
        <v>23</v>
      </c>
      <c r="B25" s="7">
        <v>168.5</v>
      </c>
      <c r="C25" s="7">
        <v>120</v>
      </c>
      <c r="D25" s="9"/>
      <c r="E25" s="7" t="s">
        <v>9</v>
      </c>
      <c r="F25" s="8">
        <f t="shared" si="0"/>
        <v>288.5</v>
      </c>
      <c r="G25" s="9" t="s">
        <v>10</v>
      </c>
      <c r="H25" s="10"/>
      <c r="I25" s="9" t="s">
        <v>9</v>
      </c>
      <c r="J25" s="12">
        <f t="shared" si="1"/>
        <v>0</v>
      </c>
    </row>
    <row r="26" spans="1:10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3" t="s">
        <v>30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</row>
    <row r="29" spans="1:10" ht="15.75" thickBot="1" x14ac:dyDescent="0.3">
      <c r="A29" s="2"/>
      <c r="B29" s="2"/>
      <c r="C29" s="20" t="s">
        <v>24</v>
      </c>
      <c r="D29" s="20"/>
      <c r="E29" s="20"/>
      <c r="F29" s="20"/>
      <c r="G29" s="20"/>
      <c r="H29" s="20"/>
      <c r="I29" s="2"/>
      <c r="J29" s="13">
        <v>100</v>
      </c>
    </row>
    <row r="30" spans="1:10" ht="15.75" thickTop="1" x14ac:dyDescent="0.25">
      <c r="A30" s="14"/>
      <c r="B30" s="9"/>
      <c r="C30" s="2"/>
      <c r="D30" s="2"/>
      <c r="E30" s="2"/>
      <c r="F30" s="2"/>
      <c r="G30" s="2"/>
      <c r="H30" s="2"/>
      <c r="I30" s="2"/>
      <c r="J30" s="2"/>
    </row>
    <row r="31" spans="1:10" ht="16.5" thickBot="1" x14ac:dyDescent="0.3">
      <c r="A31" s="15"/>
      <c r="B31" s="15"/>
      <c r="C31" s="21" t="s">
        <v>29</v>
      </c>
      <c r="D31" s="21"/>
      <c r="E31" s="21"/>
      <c r="F31" s="21"/>
      <c r="G31" s="21"/>
      <c r="H31" s="21"/>
      <c r="I31" s="21"/>
      <c r="J31" s="16">
        <f>SUM(J8:J29)</f>
        <v>100</v>
      </c>
    </row>
    <row r="32" spans="1:10" ht="15.75" thickTop="1" x14ac:dyDescent="0.25">
      <c r="A32" s="17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3" t="s">
        <v>25</v>
      </c>
      <c r="B34" s="2"/>
      <c r="C34" s="2"/>
      <c r="D34" s="2"/>
      <c r="E34" s="3" t="s">
        <v>26</v>
      </c>
      <c r="F34" s="2"/>
      <c r="G34" s="2"/>
      <c r="H34" s="2"/>
      <c r="I34" s="2"/>
      <c r="J34" s="2"/>
    </row>
  </sheetData>
  <sheetProtection password="E33D" sheet="1" objects="1" scenarios="1"/>
  <mergeCells count="6">
    <mergeCell ref="C31:I31"/>
    <mergeCell ref="H5:J5"/>
    <mergeCell ref="A1:J1"/>
    <mergeCell ref="A2:J2"/>
    <mergeCell ref="A5:B5"/>
    <mergeCell ref="C29:H29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Chambers</dc:creator>
  <cp:lastModifiedBy>Bill</cp:lastModifiedBy>
  <dcterms:created xsi:type="dcterms:W3CDTF">2019-12-10T15:01:20Z</dcterms:created>
  <dcterms:modified xsi:type="dcterms:W3CDTF">2019-12-10T15:32:54Z</dcterms:modified>
</cp:coreProperties>
</file>